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<sst xmlns="http://schemas.openxmlformats.org/spreadsheetml/2006/main" count="222" uniqueCount="112">
  <si>
    <t>工事費内訳書</t>
  </si>
  <si>
    <t>住　　　　所</t>
  </si>
  <si>
    <t>商号又は名称</t>
  </si>
  <si>
    <t>代 表 者 名</t>
  </si>
  <si>
    <t>工 事 名</t>
  </si>
  <si>
    <t>Ｒ８徳土　徳島小松島港（元根井地区）　小・小松島　物揚場修繕工事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</si>
  <si>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</si>
  <si>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</si>
  <si>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</si>
  <si>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</si>
  <si>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</si>
  <si>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</si>
  <si>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</si>
  <si>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</si>
  <si>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海上地盤改良工</t>
  </si>
  <si>
    <t>床掘工</t>
  </si>
  <si>
    <t>ﾊﾞｯｸﾎｳ床掘</t>
  </si>
  <si>
    <t>m3</t>
  </si>
  <si>
    <t>土運船運搬工</t>
  </si>
  <si>
    <t>土運船運搬</t>
  </si>
  <si>
    <t>揚土土捨工</t>
  </si>
  <si>
    <t>ﾊﾞｯｸﾎｳ揚土</t>
  </si>
  <si>
    <t xml:space="preserve">土砂運搬 </t>
  </si>
  <si>
    <t>土砂運搬</t>
  </si>
  <si>
    <t>分別工</t>
  </si>
  <si>
    <t>基礎工</t>
  </si>
  <si>
    <t>基礎捨石工</t>
  </si>
  <si>
    <t>基礎捨石</t>
  </si>
  <si>
    <t>捨石本均し</t>
  </si>
  <si>
    <t>m2</t>
  </si>
  <si>
    <t>捨石荒均し</t>
  </si>
  <si>
    <t>本体工[場所打式]</t>
  </si>
  <si>
    <t>場所打ｺﾝｸﾘｰﾄ工
　（陸上）</t>
  </si>
  <si>
    <t>足場</t>
  </si>
  <si>
    <t>鉄筋</t>
  </si>
  <si>
    <t>Kg</t>
  </si>
  <si>
    <t>型枠</t>
  </si>
  <si>
    <t>伸縮目地</t>
  </si>
  <si>
    <t>ｺﾝｸﾘｰﾄ</t>
  </si>
  <si>
    <t>差筋</t>
  </si>
  <si>
    <t>本</t>
  </si>
  <si>
    <t>場所打ｺﾝｸﾘｰﾄ工
　（水中）</t>
  </si>
  <si>
    <t xml:space="preserve">漏えい防止　</t>
  </si>
  <si>
    <t>本体工[鋼杭式]</t>
  </si>
  <si>
    <t>鋼杭工</t>
  </si>
  <si>
    <t xml:space="preserve">鋼杭　</t>
  </si>
  <si>
    <t>上部工</t>
  </si>
  <si>
    <t>上部ｺﾝｸﾘｰﾄ工</t>
  </si>
  <si>
    <t xml:space="preserve">支保　</t>
  </si>
  <si>
    <t>空m3</t>
  </si>
  <si>
    <t>鋼管杭取付鉄筋</t>
  </si>
  <si>
    <t xml:space="preserve">鉄筋　</t>
  </si>
  <si>
    <t>kg</t>
  </si>
  <si>
    <t>表面被覆工</t>
  </si>
  <si>
    <t>構造物撤去工</t>
  </si>
  <si>
    <t>取壊し工</t>
  </si>
  <si>
    <t>ﾜｲﾔ-ｿｰ切断</t>
  </si>
  <si>
    <t>吊穴</t>
  </si>
  <si>
    <t>孔</t>
  </si>
  <si>
    <t>誘導孔</t>
  </si>
  <si>
    <t>撤去床版運搬</t>
  </si>
  <si>
    <t>殻運搬処分</t>
  </si>
  <si>
    <t xml:space="preserve">ｺﾝｸﾘｰﾄ取壊し　</t>
  </si>
  <si>
    <t>撤去工</t>
  </si>
  <si>
    <t>PC杭引抜撤去</t>
  </si>
  <si>
    <t>防舷材撤去</t>
  </si>
  <si>
    <t>基</t>
  </si>
  <si>
    <t>殻積込運搬処分</t>
  </si>
  <si>
    <t>t</t>
  </si>
  <si>
    <t>仮設工</t>
  </si>
  <si>
    <t>作業ﾔｰﾄﾞ</t>
  </si>
  <si>
    <t>作業ﾔｰﾄﾞ整備</t>
  </si>
  <si>
    <t>安全対策</t>
  </si>
  <si>
    <t xml:space="preserve">交通誘導警備員　</t>
  </si>
  <si>
    <t>人日</t>
  </si>
  <si>
    <t>雑工</t>
  </si>
  <si>
    <t>その他雑工</t>
  </si>
  <si>
    <t>清掃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</si>
  <si>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</si>
  <si>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</si>
  <si>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</si>
  <si>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</si>
  <si>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</si>
  <si>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</si>
  <si>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</si>
  <si>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回航･えい航費</t>
  </si>
  <si>
    <t>回航</t>
  </si>
  <si>
    <t>回</t>
  </si>
  <si>
    <t>えい航</t>
  </si>
  <si>
    <t>運搬費</t>
  </si>
  <si>
    <t>仮設材等運搬</t>
  </si>
  <si>
    <t>事業損失防止施設費</t>
  </si>
  <si>
    <t>水質汚濁防止膜</t>
  </si>
  <si>
    <t>安全費</t>
  </si>
  <si>
    <t>安全監視船</t>
  </si>
  <si>
    <t>隻日</t>
  </si>
  <si>
    <t>技術管理費</t>
  </si>
  <si>
    <t>技術管理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</si>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</sst>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G11+G21+G26+G42+G45+G60+G78+G83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200.0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47.0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29</v>
      </c>
      <c r="F25" s="13" t="n">
        <v>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G27+G34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G28+G29+G30+G31+G32+G33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29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355.0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29</v>
      </c>
      <c r="F30" s="13" t="n">
        <v>24.0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29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96.0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G35+G36+G37+G38+G39+G40+G41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33</v>
      </c>
      <c r="E35" s="12" t="s">
        <v>29</v>
      </c>
      <c r="F35" s="13" t="n">
        <v>27.0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35</v>
      </c>
      <c r="F36" s="13" t="n">
        <v>490.0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36</v>
      </c>
      <c r="E37" s="12" t="s">
        <v>29</v>
      </c>
      <c r="F37" s="13" t="n">
        <v>33.0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29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29</v>
      </c>
      <c r="F39" s="13" t="n">
        <v>28.0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38</v>
      </c>
      <c r="E40" s="12" t="s">
        <v>17</v>
      </c>
      <c r="F40" s="13" t="n">
        <v>14.0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40</v>
      </c>
      <c r="F41" s="13" t="n">
        <v>144.0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45</v>
      </c>
      <c r="E44" s="12" t="s">
        <v>40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46</v>
      </c>
      <c r="C45" s="11"/>
      <c r="D45" s="11"/>
      <c r="E45" s="12" t="s">
        <v>13</v>
      </c>
      <c r="F45" s="13" t="n">
        <v>1.0</v>
      </c>
      <c r="G45" s="15">
        <f>G46+G56+G58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47</v>
      </c>
      <c r="D46" s="11"/>
      <c r="E46" s="12" t="s">
        <v>13</v>
      </c>
      <c r="F46" s="13" t="n">
        <v>1.0</v>
      </c>
      <c r="G46" s="15">
        <f>G47+G48+G49+G50+G51+G52+G53+G54+G55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49</v>
      </c>
      <c r="F47" s="13" t="n">
        <v>303.0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34</v>
      </c>
      <c r="E48" s="12" t="s">
        <v>35</v>
      </c>
      <c r="F48" s="13" t="n">
        <v>3279.0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34</v>
      </c>
      <c r="E49" s="12" t="s">
        <v>35</v>
      </c>
      <c r="F49" s="13" t="n">
        <v>197.0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34</v>
      </c>
      <c r="E50" s="12" t="s">
        <v>35</v>
      </c>
      <c r="F50" s="13" t="n">
        <v>138.0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34</v>
      </c>
      <c r="E51" s="12" t="s">
        <v>35</v>
      </c>
      <c r="F51" s="13" t="n">
        <v>728.0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36</v>
      </c>
      <c r="E52" s="12" t="s">
        <v>29</v>
      </c>
      <c r="F52" s="13" t="n">
        <v>159.0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37</v>
      </c>
      <c r="E53" s="12" t="s">
        <v>29</v>
      </c>
      <c r="F53" s="13" t="n">
        <v>4.0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37</v>
      </c>
      <c r="E54" s="12" t="s">
        <v>29</v>
      </c>
      <c r="F54" s="13" t="n">
        <v>40.0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38</v>
      </c>
      <c r="E55" s="12" t="s">
        <v>17</v>
      </c>
      <c r="F55" s="13" t="n">
        <v>90.0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50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51</v>
      </c>
      <c r="E57" s="12" t="s">
        <v>52</v>
      </c>
      <c r="F57" s="13" t="n">
        <v>123.0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53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53</v>
      </c>
      <c r="E59" s="12" t="s">
        <v>29</v>
      </c>
      <c r="F59" s="13" t="n">
        <v>159.0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54</v>
      </c>
      <c r="C60" s="11"/>
      <c r="D60" s="11"/>
      <c r="E60" s="12" t="s">
        <v>13</v>
      </c>
      <c r="F60" s="13" t="n">
        <v>1.0</v>
      </c>
      <c r="G60" s="15">
        <f>G61+G71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55</v>
      </c>
      <c r="D61" s="11"/>
      <c r="E61" s="12" t="s">
        <v>13</v>
      </c>
      <c r="F61" s="13" t="n">
        <v>1.0</v>
      </c>
      <c r="G61" s="15">
        <f>G62+G63+G64+G65+G66+G67+G68+G69+G70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56</v>
      </c>
      <c r="E62" s="12" t="s">
        <v>29</v>
      </c>
      <c r="F62" s="13" t="n">
        <v>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56</v>
      </c>
      <c r="E63" s="12" t="s">
        <v>29</v>
      </c>
      <c r="F63" s="13" t="n">
        <v>14.0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56</v>
      </c>
      <c r="E64" s="12" t="s">
        <v>29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57</v>
      </c>
      <c r="E65" s="12" t="s">
        <v>58</v>
      </c>
      <c r="F65" s="13" t="n">
        <v>15.0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59</v>
      </c>
      <c r="E66" s="12" t="s">
        <v>58</v>
      </c>
      <c r="F66" s="13" t="n">
        <v>8.0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60</v>
      </c>
      <c r="E67" s="12" t="s">
        <v>17</v>
      </c>
      <c r="F67" s="13" t="n">
        <v>37.0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61</v>
      </c>
      <c r="E68" s="12" t="s">
        <v>17</v>
      </c>
      <c r="F68" s="13" t="n">
        <v>37.0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62</v>
      </c>
      <c r="E69" s="12" t="s">
        <v>17</v>
      </c>
      <c r="F69" s="13" t="n">
        <v>5.0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61</v>
      </c>
      <c r="E70" s="12" t="s">
        <v>17</v>
      </c>
      <c r="F70" s="13" t="n">
        <v>5.0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63</v>
      </c>
      <c r="D71" s="11"/>
      <c r="E71" s="12" t="s">
        <v>13</v>
      </c>
      <c r="F71" s="13" t="n">
        <v>1.0</v>
      </c>
      <c r="G71" s="15">
        <f>G72+G73+G74+G75+G76+G77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64</v>
      </c>
      <c r="E72" s="12" t="s">
        <v>40</v>
      </c>
      <c r="F72" s="13" t="n">
        <v>20.0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61</v>
      </c>
      <c r="E73" s="12" t="s">
        <v>17</v>
      </c>
      <c r="F73" s="13" t="n">
        <v>9.0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65</v>
      </c>
      <c r="E74" s="12" t="s">
        <v>66</v>
      </c>
      <c r="F74" s="13" t="n">
        <v>19.0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67</v>
      </c>
      <c r="E75" s="12" t="s">
        <v>68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67</v>
      </c>
      <c r="E76" s="12" t="s">
        <v>68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67</v>
      </c>
      <c r="E77" s="12" t="s">
        <v>68</v>
      </c>
      <c r="F77" s="13" t="n">
        <v>56.0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69</v>
      </c>
      <c r="C78" s="11"/>
      <c r="D78" s="11"/>
      <c r="E78" s="12" t="s">
        <v>13</v>
      </c>
      <c r="F78" s="13" t="n">
        <v>1.0</v>
      </c>
      <c r="G78" s="15">
        <f>G79+G81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70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71</v>
      </c>
      <c r="E80" s="12" t="s">
        <v>13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72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73</v>
      </c>
      <c r="E82" s="12" t="s">
        <v>74</v>
      </c>
      <c r="F82" s="13" t="n">
        <v>90.0</v>
      </c>
      <c r="G82" s="16"/>
      <c r="I82" s="17" t="n">
        <v>73.0</v>
      </c>
      <c r="J82" s="18" t="n">
        <v>4.0</v>
      </c>
    </row>
    <row r="83" ht="42.0" customHeight="true">
      <c r="A83" s="10"/>
      <c r="B83" s="11" t="s">
        <v>75</v>
      </c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2.0</v>
      </c>
    </row>
    <row r="84" ht="42.0" customHeight="true">
      <c r="A84" s="10"/>
      <c r="B84" s="11"/>
      <c r="C84" s="11" t="s">
        <v>76</v>
      </c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77</v>
      </c>
      <c r="E85" s="12" t="s">
        <v>29</v>
      </c>
      <c r="F85" s="13" t="n">
        <v>47.0</v>
      </c>
      <c r="G85" s="16"/>
      <c r="I85" s="17" t="n">
        <v>76.0</v>
      </c>
      <c r="J85" s="18" t="n">
        <v>4.0</v>
      </c>
    </row>
    <row r="86" ht="42.0" customHeight="true">
      <c r="A86" s="10" t="s">
        <v>78</v>
      </c>
      <c r="B86" s="11"/>
      <c r="C86" s="11"/>
      <c r="D86" s="11"/>
      <c r="E86" s="12" t="s">
        <v>13</v>
      </c>
      <c r="F86" s="13" t="n">
        <v>1.0</v>
      </c>
      <c r="G86" s="15">
        <f>G11+G21+G26+G42+G45+G60+G78+G83</f>
      </c>
      <c r="I86" s="17" t="n">
        <v>77.0</v>
      </c>
      <c r="J86" s="18" t="n">
        <v>20.0</v>
      </c>
    </row>
    <row r="87" ht="42.0" customHeight="true">
      <c r="A87" s="10"/>
      <c r="B87" s="11" t="s">
        <v>79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s">
        <v>80</v>
      </c>
    </row>
    <row r="88" ht="42.0" customHeight="true">
      <c r="A88" s="10"/>
      <c r="B88" s="11" t="s">
        <v>81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s">
        <v>82</v>
      </c>
    </row>
    <row r="89" ht="42.0" customHeight="true">
      <c r="A89" s="10" t="s">
        <v>83</v>
      </c>
      <c r="B89" s="11"/>
      <c r="C89" s="11"/>
      <c r="D89" s="11"/>
      <c r="E89" s="12" t="s">
        <v>13</v>
      </c>
      <c r="F89" s="13" t="n">
        <v>1.0</v>
      </c>
      <c r="G89" s="15">
        <f>G90+G102</f>
      </c>
      <c r="I89" s="17" t="n">
        <v>80.0</v>
      </c>
      <c r="J89" s="18" t="n">
        <v>200.0</v>
      </c>
    </row>
    <row r="90" ht="42.0" customHeight="true">
      <c r="A90" s="10"/>
      <c r="B90" s="11" t="s">
        <v>84</v>
      </c>
      <c r="C90" s="11"/>
      <c r="D90" s="11"/>
      <c r="E90" s="12" t="s">
        <v>13</v>
      </c>
      <c r="F90" s="13" t="n">
        <v>1.0</v>
      </c>
      <c r="G90" s="15">
        <f>G91+G94+G96+G98+G100</f>
      </c>
      <c r="I90" s="17" t="n">
        <v>81.0</v>
      </c>
      <c r="J90" s="18" t="n">
        <v>2.0</v>
      </c>
    </row>
    <row r="91" ht="42.0" customHeight="true">
      <c r="A91" s="10"/>
      <c r="B91" s="11"/>
      <c r="C91" s="11" t="s">
        <v>85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86</v>
      </c>
      <c r="E92" s="12" t="s">
        <v>87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88</v>
      </c>
      <c r="E93" s="12" t="s">
        <v>87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89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90</v>
      </c>
      <c r="E95" s="12" t="s">
        <v>68</v>
      </c>
      <c r="F95" s="13" t="n">
        <v>78.0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91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92</v>
      </c>
      <c r="E97" s="12" t="s">
        <v>13</v>
      </c>
      <c r="F97" s="13" t="n">
        <v>1.0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93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94</v>
      </c>
      <c r="E99" s="12" t="s">
        <v>95</v>
      </c>
      <c r="F99" s="13" t="n">
        <v>100.0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96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97</v>
      </c>
      <c r="E101" s="12" t="s">
        <v>13</v>
      </c>
      <c r="F101" s="13" t="n">
        <v>1.0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 t="s">
        <v>98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/>
    </row>
    <row r="103" ht="42.0" customHeight="true">
      <c r="A103" s="10" t="s">
        <v>99</v>
      </c>
      <c r="B103" s="11"/>
      <c r="C103" s="11"/>
      <c r="D103" s="11"/>
      <c r="E103" s="12" t="s">
        <v>13</v>
      </c>
      <c r="F103" s="13" t="n">
        <v>1.0</v>
      </c>
      <c r="G103" s="15">
        <f>G86+G89</f>
      </c>
      <c r="I103" s="17" t="n">
        <v>94.0</v>
      </c>
      <c r="J103" s="18"/>
    </row>
    <row r="104" ht="42.0" customHeight="true">
      <c r="A104" s="10"/>
      <c r="B104" s="11" t="s">
        <v>100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 t="n">
        <v>210.0</v>
      </c>
    </row>
    <row r="105" ht="42.0" customHeight="true">
      <c r="A105" s="10"/>
      <c r="B105" s="11"/>
      <c r="C105" s="11" t="s">
        <v>101</v>
      </c>
      <c r="D105" s="11"/>
      <c r="E105" s="12" t="s">
        <v>13</v>
      </c>
      <c r="F105" s="13" t="n">
        <v>1.0</v>
      </c>
      <c r="G105" s="16"/>
      <c r="I105" s="17" t="n">
        <v>96.0</v>
      </c>
      <c r="J105" s="18" t="s">
        <v>102</v>
      </c>
    </row>
    <row r="106" ht="42.0" customHeight="true">
      <c r="A106" s="10"/>
      <c r="B106" s="11"/>
      <c r="C106" s="11" t="s">
        <v>103</v>
      </c>
      <c r="D106" s="11"/>
      <c r="E106" s="12" t="s">
        <v>13</v>
      </c>
      <c r="F106" s="13" t="n">
        <v>1.0</v>
      </c>
      <c r="G106" s="16"/>
      <c r="I106" s="17" t="n">
        <v>97.0</v>
      </c>
      <c r="J106" s="18" t="s">
        <v>104</v>
      </c>
    </row>
    <row r="107" ht="42.0" customHeight="true">
      <c r="A107" s="10" t="s">
        <v>105</v>
      </c>
      <c r="B107" s="11"/>
      <c r="C107" s="11"/>
      <c r="D107" s="11"/>
      <c r="E107" s="12" t="s">
        <v>13</v>
      </c>
      <c r="F107" s="13" t="n">
        <v>1.0</v>
      </c>
      <c r="G107" s="15">
        <f>G86+G89+G104</f>
      </c>
      <c r="I107" s="17" t="n">
        <v>98.0</v>
      </c>
      <c r="J107" s="18"/>
    </row>
    <row r="108" ht="42.0" customHeight="true">
      <c r="A108" s="10"/>
      <c r="B108" s="11" t="s">
        <v>106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 t="s">
        <v>107</v>
      </c>
    </row>
    <row r="109" ht="42.0" customHeight="true">
      <c r="A109" s="10"/>
      <c r="B109" s="11" t="s">
        <v>108</v>
      </c>
      <c r="C109" s="11"/>
      <c r="D109" s="11"/>
      <c r="E109" s="12" t="s">
        <v>13</v>
      </c>
      <c r="F109" s="13" t="n">
        <v>1.0</v>
      </c>
      <c r="G109" s="16"/>
      <c r="I109" s="17" t="n">
        <v>100.0</v>
      </c>
      <c r="J109" s="18" t="n">
        <v>220.0</v>
      </c>
    </row>
    <row r="110" ht="42.0" customHeight="true">
      <c r="A110" s="10" t="s">
        <v>109</v>
      </c>
      <c r="B110" s="11"/>
      <c r="C110" s="11"/>
      <c r="D110" s="11"/>
      <c r="E110" s="12" t="s">
        <v>13</v>
      </c>
      <c r="F110" s="13" t="n">
        <v>1.0</v>
      </c>
      <c r="G110" s="15">
        <f>G107+G109</f>
      </c>
      <c r="I110" s="17" t="n">
        <v>101.0</v>
      </c>
      <c r="J110" s="18" t="n">
        <v>30.0</v>
      </c>
    </row>
    <row r="111" ht="42.0" customHeight="true">
      <c r="A111" s="19" t="s">
        <v>110</v>
      </c>
      <c r="B111" s="20"/>
      <c r="C111" s="20"/>
      <c r="D111" s="20"/>
      <c r="E111" s="21" t="s">
        <v>111</v>
      </c>
      <c r="F111" s="22" t="s">
        <v>111</v>
      </c>
      <c r="G111" s="24">
        <f>G110</f>
      </c>
      <c r="I111" s="26" t="n">
        <v>102.0</v>
      </c>
      <c r="J111" s="26" t="n">
        <v>90.0</v>
      </c>
    </row>
    <row r="112">
      <c r="I11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B26:D26"/>
    <mergeCell ref="C27:D27"/>
    <mergeCell ref="D28"/>
    <mergeCell ref="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B42:D42"/>
    <mergeCell ref="C43:D43"/>
    <mergeCell ref="D44"/>
    <mergeCell ref="B45:D45"/>
    <mergeCell ref="C46:D46"/>
    <mergeCell ref="D47"/>
    <mergeCell ref="D48"/>
    <mergeCell ref="D49"/>
    <mergeCell ref="D50"/>
    <mergeCell ref="D51"/>
    <mergeCell ref="D52"/>
    <mergeCell ref="D53"/>
    <mergeCell ref="D54"/>
    <mergeCell ref="D55"/>
    <mergeCell ref="C56:D56"/>
    <mergeCell ref="D57"/>
    <mergeCell ref="C58:D58"/>
    <mergeCell ref="D59"/>
    <mergeCell ref="B60:D60"/>
    <mergeCell ref="C61:D61"/>
    <mergeCell ref="D62"/>
    <mergeCell ref="D63"/>
    <mergeCell ref="D64"/>
    <mergeCell ref="D65"/>
    <mergeCell ref="D66"/>
    <mergeCell ref="D67"/>
    <mergeCell ref="D68"/>
    <mergeCell ref="D69"/>
    <mergeCell ref="D70"/>
    <mergeCell ref="C71:D71"/>
    <mergeCell ref="D72"/>
    <mergeCell ref="D73"/>
    <mergeCell ref="D74"/>
    <mergeCell ref="D75"/>
    <mergeCell ref="D76"/>
    <mergeCell ref="D77"/>
    <mergeCell ref="B78:D78"/>
    <mergeCell ref="C79:D79"/>
    <mergeCell ref="D80"/>
    <mergeCell ref="C81:D81"/>
    <mergeCell ref="D82"/>
    <mergeCell ref="B83:D83"/>
    <mergeCell ref="C84:D84"/>
    <mergeCell ref="D85"/>
    <mergeCell ref="A86:D86"/>
    <mergeCell ref="B87:D87"/>
    <mergeCell ref="B88:D88"/>
    <mergeCell ref="A89:D89"/>
    <mergeCell ref="B90:D90"/>
    <mergeCell ref="C91:D91"/>
    <mergeCell ref="D92"/>
    <mergeCell ref="D93"/>
    <mergeCell ref="C94:D94"/>
    <mergeCell ref="D95"/>
    <mergeCell ref="C96:D96"/>
    <mergeCell ref="D97"/>
    <mergeCell ref="C98:D98"/>
    <mergeCell ref="D99"/>
    <mergeCell ref="C100:D100"/>
    <mergeCell ref="D101"/>
    <mergeCell ref="B102:D102"/>
    <mergeCell ref="A103:D103"/>
    <mergeCell ref="B104:D104"/>
    <mergeCell ref="C105:D105"/>
    <mergeCell ref="C106:D106"/>
    <mergeCell ref="A107:D107"/>
    <mergeCell ref="B108:D108"/>
    <mergeCell ref="B109:D109"/>
    <mergeCell ref="A110:D110"/>
    <mergeCell ref="A111:D11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2026-06-15T07:05:34Z</dcterms:created>
  <dc:creator>Apache POI</dc:creator>
</cp:coreProperties>
</file>